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BHELP\Desktop\"/>
    </mc:Choice>
  </mc:AlternateContent>
  <bookViews>
    <workbookView xWindow="0" yWindow="0" windowWidth="18735" windowHeight="8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H196" i="1"/>
  <c r="I196" i="1"/>
  <c r="J196" i="1"/>
  <c r="F196" i="1"/>
</calcChain>
</file>

<file path=xl/sharedStrings.xml><?xml version="1.0" encoding="utf-8"?>
<sst xmlns="http://schemas.openxmlformats.org/spreadsheetml/2006/main" count="230" uniqueCount="71">
  <si>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</si>
  <si>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</si>
  <si>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</si>
  <si>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</si>
  <si>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</si>
  <si>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</si>
  <si>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</si>
  <si>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</si>
  <si>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</si>
  <si>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</si>
  <si>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</si>
  <si>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</si>
  <si>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</si>
  <si>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</si>
  <si>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</si>
  <si>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</si>
  <si>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</si>
  <si>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</si>
  <si>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</si>
  <si>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</si>
  <si>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</si>
  <si>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</si>
  <si>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</si>
  <si>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</si>
  <si>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</si>
  <si>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</si>
  <si>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</si>
  <si>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</si>
  <si>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</si>
  <si>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</si>
  <si>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</si>
  <si>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</si>
  <si>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</si>
  <si>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</si>
  <si>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</si>
  <si>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</si>
  <si>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</si>
  <si>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</si>
  <si>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</si>
  <si>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пшеничная</t>
  </si>
  <si>
    <t>какао</t>
  </si>
  <si>
    <t>пшеничный</t>
  </si>
  <si>
    <t>яйцо варенное</t>
  </si>
  <si>
    <t>курица отварная</t>
  </si>
  <si>
    <t>яблоко</t>
  </si>
  <si>
    <t>котлета</t>
  </si>
  <si>
    <t>компот из сухофруктов и лимона</t>
  </si>
  <si>
    <t>0.04</t>
  </si>
  <si>
    <t>суп фасолевый</t>
  </si>
  <si>
    <t>ватрушка с творогом</t>
  </si>
  <si>
    <t>чай с сахаром</t>
  </si>
  <si>
    <t>макароны отварные</t>
  </si>
  <si>
    <t>гуляш</t>
  </si>
  <si>
    <t>суп гороховый</t>
  </si>
  <si>
    <t>сосиска в тесте</t>
  </si>
  <si>
    <t>печенье</t>
  </si>
  <si>
    <t>каша рисовая</t>
  </si>
  <si>
    <t>рыба припущенная</t>
  </si>
  <si>
    <t>сок натуральный</t>
  </si>
  <si>
    <t>борщ</t>
  </si>
  <si>
    <t>конфеты</t>
  </si>
  <si>
    <t>пюре кортофельное</t>
  </si>
  <si>
    <t>тефтели</t>
  </si>
  <si>
    <t>салат из капусты</t>
  </si>
  <si>
    <t>плов с мясом говядины</t>
  </si>
  <si>
    <t>салат из свеклы</t>
  </si>
  <si>
    <t xml:space="preserve"> МКОУ СОШ №1 имени М-Г. Зульпукарова</t>
  </si>
  <si>
    <t xml:space="preserve">Директор </t>
  </si>
  <si>
    <t>Курбанов Р.Х</t>
  </si>
  <si>
    <t>суп картофельный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</si>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</sst>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K160" sqref="K16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66</v>
      </c>
      <c r="D1" s="55"/>
      <c r="E1" s="55"/>
      <c r="F1" s="12" t="s">
        <v>16</v>
      </c>
      <c r="G1" s="2" t="s">
        <v>17</v>
      </c>
      <c r="H1" s="56" t="s">
        <v>67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6.6</v>
      </c>
      <c r="H6" s="40">
        <v>4.3</v>
      </c>
      <c r="I6" s="40">
        <v>35.200000000000003</v>
      </c>
      <c r="J6" s="40">
        <v>213</v>
      </c>
      <c r="K6" s="41">
        <v>679</v>
      </c>
      <c r="L6" s="40"/>
    </row>
    <row r="7" spans="1:12" ht="15" x14ac:dyDescent="0.25">
      <c r="A7" s="23"/>
      <c r="B7" s="15"/>
      <c r="C7" s="11"/>
      <c r="D7" s="6"/>
      <c r="E7" s="42" t="s">
        <v>42</v>
      </c>
      <c r="F7" s="43">
        <v>60</v>
      </c>
      <c r="G7" s="43">
        <v>5</v>
      </c>
      <c r="H7" s="43">
        <v>4.5999999999999996</v>
      </c>
      <c r="I7" s="43">
        <v>6</v>
      </c>
      <c r="J7" s="43">
        <v>23</v>
      </c>
      <c r="K7" s="44">
        <v>424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6.2</v>
      </c>
      <c r="H8" s="43">
        <v>6.2</v>
      </c>
      <c r="I8" s="43">
        <v>25.3</v>
      </c>
      <c r="J8" s="43">
        <v>181.18</v>
      </c>
      <c r="K8" s="44">
        <v>22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2.2999999999999998</v>
      </c>
      <c r="H9" s="43">
        <v>2.16</v>
      </c>
      <c r="I9" s="43">
        <v>24</v>
      </c>
      <c r="J9" s="43">
        <v>133</v>
      </c>
      <c r="K9" s="44">
        <v>1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20.100000000000001</v>
      </c>
      <c r="H13" s="19">
        <f t="shared" si="0"/>
        <v>17.259999999999998</v>
      </c>
      <c r="I13" s="19">
        <f t="shared" si="0"/>
        <v>90.5</v>
      </c>
      <c r="J13" s="19">
        <f t="shared" si="0"/>
        <v>550.18000000000006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20.100000000000001</v>
      </c>
      <c r="H24" s="32">
        <f t="shared" si="4"/>
        <v>17.259999999999998</v>
      </c>
      <c r="I24" s="32">
        <f t="shared" si="4"/>
        <v>90.5</v>
      </c>
      <c r="J24" s="32">
        <f t="shared" si="4"/>
        <v>550.18000000000006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69</v>
      </c>
      <c r="F25" s="40">
        <v>250</v>
      </c>
      <c r="G25" s="40">
        <v>2</v>
      </c>
      <c r="H25" s="40">
        <v>2.84</v>
      </c>
      <c r="I25" s="40">
        <v>17.14</v>
      </c>
      <c r="J25" s="40">
        <v>104.25</v>
      </c>
      <c r="K25" s="41">
        <v>208</v>
      </c>
      <c r="L25" s="40"/>
    </row>
    <row r="26" spans="1:12" ht="15" x14ac:dyDescent="0.25">
      <c r="A26" s="14"/>
      <c r="B26" s="15"/>
      <c r="C26" s="11"/>
      <c r="D26" s="6"/>
      <c r="E26" s="42" t="s">
        <v>43</v>
      </c>
      <c r="F26" s="43">
        <v>90</v>
      </c>
      <c r="G26" s="43">
        <v>17</v>
      </c>
      <c r="H26" s="43">
        <v>14.58</v>
      </c>
      <c r="I26" s="43">
        <v>4.7</v>
      </c>
      <c r="J26" s="43">
        <v>221</v>
      </c>
      <c r="K26" s="44">
        <v>290</v>
      </c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2</v>
      </c>
      <c r="H28" s="43">
        <v>1.4</v>
      </c>
      <c r="I28" s="43">
        <v>16.2</v>
      </c>
      <c r="J28" s="43">
        <v>90</v>
      </c>
      <c r="K28" s="44">
        <v>1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44</v>
      </c>
      <c r="F29" s="43">
        <v>120</v>
      </c>
      <c r="G29" s="43"/>
      <c r="H29" s="43"/>
      <c r="I29" s="43">
        <v>26.7</v>
      </c>
      <c r="J29" s="43">
        <v>80.180000000000007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21</v>
      </c>
      <c r="H32" s="19">
        <f t="shared" ref="H32" si="7">SUM(H25:H31)</f>
        <v>18.82</v>
      </c>
      <c r="I32" s="19">
        <f t="shared" ref="I32" si="8">SUM(I25:I31)</f>
        <v>64.739999999999995</v>
      </c>
      <c r="J32" s="19">
        <f t="shared" ref="J32:L32" si="9">SUM(J25:J31)</f>
        <v>495.43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21</v>
      </c>
      <c r="H43" s="32">
        <f t="shared" ref="H43" si="15">H32+H42</f>
        <v>18.82</v>
      </c>
      <c r="I43" s="32">
        <f t="shared" ref="I43" si="16">I32+I42</f>
        <v>64.739999999999995</v>
      </c>
      <c r="J43" s="32">
        <f t="shared" ref="J43:L43" si="17">J32+J42</f>
        <v>495.43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39</v>
      </c>
      <c r="F44" s="40">
        <v>180</v>
      </c>
      <c r="G44" s="40">
        <v>7.46</v>
      </c>
      <c r="H44" s="40">
        <v>5.61</v>
      </c>
      <c r="I44" s="40">
        <v>25.84</v>
      </c>
      <c r="J44" s="40">
        <v>230</v>
      </c>
      <c r="K44" s="41">
        <v>679</v>
      </c>
      <c r="L44" s="40"/>
    </row>
    <row r="45" spans="1:12" ht="15" x14ac:dyDescent="0.25">
      <c r="A45" s="23"/>
      <c r="B45" s="15"/>
      <c r="C45" s="11"/>
      <c r="D45" s="6"/>
      <c r="E45" s="42" t="s">
        <v>45</v>
      </c>
      <c r="F45" s="43">
        <v>80</v>
      </c>
      <c r="G45" s="43">
        <v>12.44</v>
      </c>
      <c r="H45" s="43">
        <v>9.24</v>
      </c>
      <c r="I45" s="43">
        <v>12.56</v>
      </c>
      <c r="J45" s="43">
        <v>183</v>
      </c>
      <c r="K45" s="44">
        <v>608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46</v>
      </c>
      <c r="F46" s="43">
        <v>200</v>
      </c>
      <c r="G46" s="43" t="s">
        <v>47</v>
      </c>
      <c r="H46" s="43">
        <v>0</v>
      </c>
      <c r="I46" s="43">
        <v>24.76</v>
      </c>
      <c r="J46" s="43">
        <v>94</v>
      </c>
      <c r="K46" s="44">
        <v>868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2</v>
      </c>
      <c r="H47" s="43">
        <v>1.4</v>
      </c>
      <c r="I47" s="43">
        <v>16.2</v>
      </c>
      <c r="J47" s="43">
        <v>90</v>
      </c>
      <c r="K47" s="44">
        <v>1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21.9</v>
      </c>
      <c r="H51" s="19">
        <f t="shared" ref="H51" si="19">SUM(H44:H50)</f>
        <v>16.25</v>
      </c>
      <c r="I51" s="19">
        <f t="shared" ref="I51" si="20">SUM(I44:I50)</f>
        <v>79.36</v>
      </c>
      <c r="J51" s="19">
        <f t="shared" ref="J51:L51" si="21">SUM(J44:J50)</f>
        <v>597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21.9</v>
      </c>
      <c r="H62" s="32">
        <f t="shared" ref="H62" si="27">H51+H61</f>
        <v>16.25</v>
      </c>
      <c r="I62" s="32">
        <f t="shared" ref="I62" si="28">I51+I61</f>
        <v>79.36</v>
      </c>
      <c r="J62" s="32">
        <f t="shared" ref="J62:L62" si="29">J51+J61</f>
        <v>597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200</v>
      </c>
      <c r="G63" s="40">
        <v>4.97</v>
      </c>
      <c r="H63" s="40">
        <v>3.67</v>
      </c>
      <c r="I63" s="40">
        <v>10.43</v>
      </c>
      <c r="J63" s="40">
        <v>97.43</v>
      </c>
      <c r="K63" s="41">
        <v>139</v>
      </c>
      <c r="L63" s="40"/>
    </row>
    <row r="64" spans="1:12" ht="15" x14ac:dyDescent="0.25">
      <c r="A64" s="23"/>
      <c r="B64" s="15"/>
      <c r="C64" s="11"/>
      <c r="D64" s="6"/>
      <c r="E64" s="42" t="s">
        <v>49</v>
      </c>
      <c r="F64" s="43">
        <v>80</v>
      </c>
      <c r="G64" s="43">
        <v>7.9</v>
      </c>
      <c r="H64" s="43">
        <v>9.5</v>
      </c>
      <c r="I64" s="43">
        <v>33</v>
      </c>
      <c r="J64" s="43">
        <v>248</v>
      </c>
      <c r="K64" s="44">
        <v>206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4.5</v>
      </c>
      <c r="H65" s="43">
        <v>1.1399999999999999</v>
      </c>
      <c r="I65" s="43">
        <v>7.71</v>
      </c>
      <c r="J65" s="43">
        <v>57.33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2</v>
      </c>
      <c r="H66" s="43">
        <v>1.4</v>
      </c>
      <c r="I66" s="43">
        <v>16.2</v>
      </c>
      <c r="J66" s="43">
        <v>90</v>
      </c>
      <c r="K66" s="44">
        <v>1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19.37</v>
      </c>
      <c r="H70" s="19">
        <f t="shared" ref="H70" si="31">SUM(H63:H69)</f>
        <v>15.71</v>
      </c>
      <c r="I70" s="19">
        <f t="shared" ref="I70" si="32">SUM(I63:I69)</f>
        <v>67.34</v>
      </c>
      <c r="J70" s="19">
        <f t="shared" ref="J70:L70" si="33">SUM(J63:J69)</f>
        <v>492.76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520</v>
      </c>
      <c r="G81" s="32">
        <f t="shared" ref="G81" si="38">G70+G80</f>
        <v>19.37</v>
      </c>
      <c r="H81" s="32">
        <f t="shared" ref="H81" si="39">H70+H80</f>
        <v>15.71</v>
      </c>
      <c r="I81" s="32">
        <f t="shared" ref="I81" si="40">I70+I80</f>
        <v>67.34</v>
      </c>
      <c r="J81" s="32">
        <f t="shared" ref="J81:L81" si="41">J70+J80</f>
        <v>492.76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180</v>
      </c>
      <c r="G82" s="40">
        <v>3</v>
      </c>
      <c r="H82" s="40">
        <v>4</v>
      </c>
      <c r="I82" s="40">
        <v>20.45</v>
      </c>
      <c r="J82" s="40">
        <v>168.45</v>
      </c>
      <c r="K82" s="41">
        <v>688</v>
      </c>
      <c r="L82" s="40"/>
    </row>
    <row r="83" spans="1:12" ht="15" x14ac:dyDescent="0.25">
      <c r="A83" s="23"/>
      <c r="B83" s="15"/>
      <c r="C83" s="11"/>
      <c r="D83" s="6"/>
      <c r="E83" s="42" t="s">
        <v>52</v>
      </c>
      <c r="F83" s="43">
        <v>80</v>
      </c>
      <c r="G83" s="43">
        <v>17</v>
      </c>
      <c r="H83" s="43">
        <v>17</v>
      </c>
      <c r="I83" s="43">
        <v>4.76</v>
      </c>
      <c r="J83" s="43">
        <v>168.2</v>
      </c>
      <c r="K83" s="44">
        <v>591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200</v>
      </c>
      <c r="G84" s="43"/>
      <c r="H84" s="43"/>
      <c r="I84" s="43">
        <v>24.76</v>
      </c>
      <c r="J84" s="43">
        <v>94</v>
      </c>
      <c r="K84" s="44">
        <v>868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2</v>
      </c>
      <c r="H85" s="43">
        <v>1.4</v>
      </c>
      <c r="I85" s="43">
        <v>16.2</v>
      </c>
      <c r="J85" s="43">
        <v>90</v>
      </c>
      <c r="K85" s="44">
        <v>1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22</v>
      </c>
      <c r="H89" s="19">
        <f t="shared" ref="H89" si="43">SUM(H82:H88)</f>
        <v>22.4</v>
      </c>
      <c r="I89" s="19">
        <f t="shared" ref="I89" si="44">SUM(I82:I88)</f>
        <v>66.17</v>
      </c>
      <c r="J89" s="19">
        <f t="shared" ref="J89:L89" si="45">SUM(J82:J88)</f>
        <v>520.65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22</v>
      </c>
      <c r="H100" s="32">
        <f t="shared" ref="H100" si="51">H89+H99</f>
        <v>22.4</v>
      </c>
      <c r="I100" s="32">
        <f t="shared" ref="I100" si="52">I89+I99</f>
        <v>66.17</v>
      </c>
      <c r="J100" s="32">
        <f t="shared" ref="J100:L100" si="53">J89+J99</f>
        <v>520.65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250</v>
      </c>
      <c r="G101" s="40">
        <v>4.3</v>
      </c>
      <c r="H101" s="40">
        <v>4.2</v>
      </c>
      <c r="I101" s="40">
        <v>13</v>
      </c>
      <c r="J101" s="40">
        <v>107.46</v>
      </c>
      <c r="K101" s="41">
        <v>206</v>
      </c>
      <c r="L101" s="40"/>
    </row>
    <row r="102" spans="1:12" ht="15" x14ac:dyDescent="0.25">
      <c r="A102" s="23"/>
      <c r="B102" s="15"/>
      <c r="C102" s="11"/>
      <c r="D102" s="6"/>
      <c r="E102" s="42" t="s">
        <v>54</v>
      </c>
      <c r="F102" s="43">
        <v>100</v>
      </c>
      <c r="G102" s="43">
        <v>5</v>
      </c>
      <c r="H102" s="43">
        <v>9</v>
      </c>
      <c r="I102" s="43">
        <v>1.9</v>
      </c>
      <c r="J102" s="43">
        <v>116.9</v>
      </c>
      <c r="K102" s="44">
        <v>420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100</v>
      </c>
      <c r="G104" s="43">
        <v>7.2</v>
      </c>
      <c r="H104" s="43">
        <v>3.6</v>
      </c>
      <c r="I104" s="43">
        <v>40.5</v>
      </c>
      <c r="J104" s="43">
        <v>225</v>
      </c>
      <c r="K104" s="44">
        <v>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55</v>
      </c>
      <c r="F105" s="43">
        <v>50</v>
      </c>
      <c r="G105" s="43">
        <v>1.7</v>
      </c>
      <c r="H105" s="43">
        <v>2.2599999999999998</v>
      </c>
      <c r="I105" s="43">
        <v>11.08</v>
      </c>
      <c r="J105" s="43">
        <v>62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18.2</v>
      </c>
      <c r="H108" s="19">
        <f t="shared" si="54"/>
        <v>19.060000000000002</v>
      </c>
      <c r="I108" s="19">
        <f t="shared" si="54"/>
        <v>66.48</v>
      </c>
      <c r="J108" s="19">
        <f t="shared" si="54"/>
        <v>511.36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18.2</v>
      </c>
      <c r="H119" s="32">
        <f t="shared" ref="H119" si="59">H108+H118</f>
        <v>19.060000000000002</v>
      </c>
      <c r="I119" s="32">
        <f t="shared" ref="I119" si="60">I108+I118</f>
        <v>66.48</v>
      </c>
      <c r="J119" s="32">
        <f t="shared" ref="J119:L119" si="61">J108+J118</f>
        <v>511.36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200</v>
      </c>
      <c r="G120" s="40">
        <v>1</v>
      </c>
      <c r="H120" s="40">
        <v>0.2</v>
      </c>
      <c r="I120" s="40">
        <v>20.2</v>
      </c>
      <c r="J120" s="40">
        <v>192</v>
      </c>
      <c r="K120" s="41">
        <v>175</v>
      </c>
      <c r="L120" s="40"/>
    </row>
    <row r="121" spans="1:12" ht="15" x14ac:dyDescent="0.25">
      <c r="A121" s="14"/>
      <c r="B121" s="15"/>
      <c r="C121" s="11"/>
      <c r="D121" s="6"/>
      <c r="E121" s="42" t="s">
        <v>57</v>
      </c>
      <c r="F121" s="43">
        <v>100</v>
      </c>
      <c r="G121" s="43">
        <v>16.899999999999999</v>
      </c>
      <c r="H121" s="43">
        <v>13.65</v>
      </c>
      <c r="I121" s="43">
        <v>0.31</v>
      </c>
      <c r="J121" s="43">
        <v>75</v>
      </c>
      <c r="K121" s="44">
        <v>245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1</v>
      </c>
      <c r="H122" s="43">
        <v>0.2</v>
      </c>
      <c r="I122" s="43">
        <v>20.2</v>
      </c>
      <c r="J122" s="43">
        <v>92</v>
      </c>
      <c r="K122" s="44">
        <v>707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2</v>
      </c>
      <c r="H123" s="43">
        <v>1.4</v>
      </c>
      <c r="I123" s="43">
        <v>16.2</v>
      </c>
      <c r="J123" s="43">
        <v>90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20.9</v>
      </c>
      <c r="H127" s="19">
        <f t="shared" si="62"/>
        <v>15.45</v>
      </c>
      <c r="I127" s="19">
        <f t="shared" si="62"/>
        <v>56.91</v>
      </c>
      <c r="J127" s="19">
        <f t="shared" si="62"/>
        <v>449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540</v>
      </c>
      <c r="G138" s="32">
        <f t="shared" ref="G138" si="66">G127+G137</f>
        <v>20.9</v>
      </c>
      <c r="H138" s="32">
        <f t="shared" ref="H138" si="67">H127+H137</f>
        <v>15.45</v>
      </c>
      <c r="I138" s="32">
        <f t="shared" ref="I138" si="68">I127+I137</f>
        <v>56.91</v>
      </c>
      <c r="J138" s="32">
        <f t="shared" ref="J138:L138" si="69">J127+J137</f>
        <v>449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250</v>
      </c>
      <c r="G139" s="40">
        <v>1.81</v>
      </c>
      <c r="H139" s="40">
        <v>4.91</v>
      </c>
      <c r="I139" s="40">
        <v>12.5</v>
      </c>
      <c r="J139" s="40">
        <v>102.5</v>
      </c>
      <c r="K139" s="41">
        <v>110</v>
      </c>
      <c r="L139" s="40"/>
    </row>
    <row r="140" spans="1:12" ht="15" x14ac:dyDescent="0.25">
      <c r="A140" s="23"/>
      <c r="B140" s="15"/>
      <c r="C140" s="11"/>
      <c r="D140" s="6"/>
      <c r="E140" s="42" t="s">
        <v>42</v>
      </c>
      <c r="F140" s="43">
        <v>60</v>
      </c>
      <c r="G140" s="43">
        <v>5</v>
      </c>
      <c r="H140" s="43">
        <v>4.5999999999999996</v>
      </c>
      <c r="I140" s="43"/>
      <c r="J140" s="43">
        <v>63</v>
      </c>
      <c r="K140" s="44">
        <v>424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70</v>
      </c>
      <c r="F141" s="43">
        <v>200</v>
      </c>
      <c r="G141" s="43">
        <v>4.5</v>
      </c>
      <c r="H141" s="43">
        <v>1.1399999999999999</v>
      </c>
      <c r="I141" s="43">
        <v>7.71</v>
      </c>
      <c r="J141" s="43">
        <v>57.33</v>
      </c>
      <c r="K141" s="44">
        <v>377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100</v>
      </c>
      <c r="G142" s="43">
        <v>7.2</v>
      </c>
      <c r="H142" s="43">
        <v>3.6</v>
      </c>
      <c r="I142" s="43">
        <v>40.5</v>
      </c>
      <c r="J142" s="43">
        <v>225</v>
      </c>
      <c r="K142" s="44">
        <v>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60</v>
      </c>
      <c r="F143" s="43">
        <v>50</v>
      </c>
      <c r="G143" s="43">
        <v>1.2</v>
      </c>
      <c r="H143" s="43">
        <v>7.6</v>
      </c>
      <c r="I143" s="43">
        <v>30.8</v>
      </c>
      <c r="J143" s="43">
        <v>137.19999999999999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70">SUM(G139:G145)</f>
        <v>19.71</v>
      </c>
      <c r="H146" s="19">
        <f t="shared" si="70"/>
        <v>21.85</v>
      </c>
      <c r="I146" s="19">
        <f t="shared" si="70"/>
        <v>91.51</v>
      </c>
      <c r="J146" s="19">
        <f t="shared" si="70"/>
        <v>585.03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660</v>
      </c>
      <c r="G157" s="32">
        <f t="shared" ref="G157" si="74">G146+G156</f>
        <v>19.71</v>
      </c>
      <c r="H157" s="32">
        <f t="shared" ref="H157" si="75">H146+H156</f>
        <v>21.85</v>
      </c>
      <c r="I157" s="32">
        <f t="shared" ref="I157" si="76">I146+I156</f>
        <v>91.51</v>
      </c>
      <c r="J157" s="32">
        <f t="shared" ref="J157:L157" si="77">J146+J156</f>
        <v>585.03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200</v>
      </c>
      <c r="G158" s="40">
        <v>4.08</v>
      </c>
      <c r="H158" s="40">
        <v>6.4</v>
      </c>
      <c r="I158" s="40">
        <v>27.26</v>
      </c>
      <c r="J158" s="40">
        <v>183</v>
      </c>
      <c r="K158" s="41">
        <v>694</v>
      </c>
      <c r="L158" s="40"/>
    </row>
    <row r="159" spans="1:12" ht="15" x14ac:dyDescent="0.25">
      <c r="A159" s="23"/>
      <c r="B159" s="15"/>
      <c r="C159" s="11"/>
      <c r="D159" s="6"/>
      <c r="E159" s="42" t="s">
        <v>62</v>
      </c>
      <c r="F159" s="43">
        <v>80</v>
      </c>
      <c r="G159" s="43">
        <v>11.7</v>
      </c>
      <c r="H159" s="43">
        <v>12</v>
      </c>
      <c r="I159" s="43">
        <v>14.9</v>
      </c>
      <c r="J159" s="43">
        <v>223</v>
      </c>
      <c r="K159" s="44">
        <v>286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0</v>
      </c>
      <c r="H160" s="43">
        <v>0</v>
      </c>
      <c r="I160" s="43">
        <v>24.76</v>
      </c>
      <c r="J160" s="43">
        <v>94</v>
      </c>
      <c r="K160" s="44">
        <v>868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2</v>
      </c>
      <c r="H161" s="43">
        <v>1.4</v>
      </c>
      <c r="I161" s="43">
        <v>16.2</v>
      </c>
      <c r="J161" s="43">
        <v>90</v>
      </c>
      <c r="K161" s="44">
        <v>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63</v>
      </c>
      <c r="F163" s="43">
        <v>60</v>
      </c>
      <c r="G163" s="43">
        <v>0.85</v>
      </c>
      <c r="H163" s="43">
        <v>3.05</v>
      </c>
      <c r="I163" s="43">
        <v>5.41</v>
      </c>
      <c r="J163" s="43">
        <v>52.44</v>
      </c>
      <c r="K163" s="44">
        <v>43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18.630000000000003</v>
      </c>
      <c r="H165" s="19">
        <f t="shared" si="78"/>
        <v>22.849999999999998</v>
      </c>
      <c r="I165" s="19">
        <f t="shared" si="78"/>
        <v>88.53</v>
      </c>
      <c r="J165" s="19">
        <f t="shared" si="78"/>
        <v>642.44000000000005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580</v>
      </c>
      <c r="G176" s="32">
        <f t="shared" ref="G176" si="82">G165+G175</f>
        <v>18.630000000000003</v>
      </c>
      <c r="H176" s="32">
        <f t="shared" ref="H176" si="83">H165+H175</f>
        <v>22.849999999999998</v>
      </c>
      <c r="I176" s="32">
        <f t="shared" ref="I176" si="84">I165+I175</f>
        <v>88.53</v>
      </c>
      <c r="J176" s="32">
        <f t="shared" ref="J176:L176" si="85">J165+J175</f>
        <v>642.44000000000005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170</v>
      </c>
      <c r="G177" s="40">
        <v>2</v>
      </c>
      <c r="H177" s="40">
        <v>4</v>
      </c>
      <c r="I177" s="40">
        <v>19</v>
      </c>
      <c r="J177" s="40">
        <v>377</v>
      </c>
      <c r="K177" s="41">
        <v>59</v>
      </c>
      <c r="L177" s="40"/>
    </row>
    <row r="178" spans="1:12" ht="15" x14ac:dyDescent="0.25">
      <c r="A178" s="23"/>
      <c r="B178" s="15"/>
      <c r="C178" s="11"/>
      <c r="D178" s="6"/>
      <c r="E178" s="42" t="s">
        <v>65</v>
      </c>
      <c r="F178" s="43">
        <v>100</v>
      </c>
      <c r="G178" s="43">
        <v>1.43</v>
      </c>
      <c r="H178" s="43">
        <v>6.09</v>
      </c>
      <c r="I178" s="43">
        <v>8.36</v>
      </c>
      <c r="J178" s="43">
        <v>93</v>
      </c>
      <c r="K178" s="44">
        <v>33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0.04</v>
      </c>
      <c r="H179" s="43">
        <v>1.4</v>
      </c>
      <c r="I179" s="43">
        <v>24.76</v>
      </c>
      <c r="J179" s="43">
        <v>94</v>
      </c>
      <c r="K179" s="44">
        <v>868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100</v>
      </c>
      <c r="G180" s="43">
        <v>7.2</v>
      </c>
      <c r="H180" s="43">
        <v>3.6</v>
      </c>
      <c r="I180" s="43">
        <v>40.5</v>
      </c>
      <c r="J180" s="43">
        <v>225</v>
      </c>
      <c r="K180" s="44">
        <v>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10.67</v>
      </c>
      <c r="H184" s="19">
        <f t="shared" si="86"/>
        <v>15.09</v>
      </c>
      <c r="I184" s="19">
        <f t="shared" si="86"/>
        <v>92.62</v>
      </c>
      <c r="J184" s="19">
        <f t="shared" si="86"/>
        <v>789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570</v>
      </c>
      <c r="G195" s="32">
        <f t="shared" ref="G195" si="90">G184+G194</f>
        <v>10.67</v>
      </c>
      <c r="H195" s="32">
        <f t="shared" ref="H195" si="91">H184+H194</f>
        <v>15.09</v>
      </c>
      <c r="I195" s="32">
        <f t="shared" ref="I195" si="92">I184+I194</f>
        <v>92.62</v>
      </c>
      <c r="J195" s="32">
        <f t="shared" ref="J195:L195" si="93">J184+J194</f>
        <v>789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537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19.247999999999998</v>
      </c>
      <c r="H196" s="34">
        <f t="shared" si="94"/>
        <v>18.474</v>
      </c>
      <c r="I196" s="34">
        <f t="shared" si="94"/>
        <v>76.416000000000011</v>
      </c>
      <c r="J196" s="34">
        <f t="shared" si="94"/>
        <v>563.28500000000008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2025-04-17T05:22:28Z</dcterms:modified>
</cp:coreProperties>
</file>